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355" windowHeight="12120" tabRatio="150" activeTab="0"/>
  </bookViews>
  <sheets>
    <sheet name="IntakeDecisions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<sst xmlns="http://schemas.openxmlformats.org/spreadsheetml/2006/main" count="61" uniqueCount="61">
  <si>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</si>
  <si>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</si>
  <si>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</si>
  <si>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</si>
  <si>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</si>
  <si>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</si>
  <si>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</si>
  <si>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</si>
  <si>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</si>
  <si>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</si>
  <si>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</si>
  <si>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</si>
  <si>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</si>
  <si>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</si>
  <si>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</si>
  <si>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</si>
  <si>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</si>
  <si>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</si>
  <si>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</si>
  <si>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</si>
  <si>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</si>
  <si>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</si>
  <si>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</si>
  <si>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</si>
  <si>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</si>
  <si>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</si>
  <si>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</si>
  <si>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</si>
  <si>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</si>
  <si>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</si>
  <si>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</si>
  <si>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</si>
  <si>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</si>
  <si>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</si>
  <si>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</si>
  <si>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</si>
  <si>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</si>
  <si>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</si>
  <si>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</si>
  <si>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</si>
  <si>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</si>
  <si>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</si>
  <si>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State Office</t>
  </si>
  <si>
    <t>Sumter</t>
  </si>
  <si>
    <t>Union</t>
  </si>
  <si>
    <t>Williamsburg</t>
  </si>
  <si>
    <t>York</t>
  </si>
  <si>
    <t>South Carolina Department of Social Services</t>
  </si>
  <si>
    <t>STATE TOTAL</t>
  </si>
  <si>
    <t>Office</t>
  </si>
  <si>
    <t># of Referrals</t>
  </si>
  <si>
    <t># of Referrals Pended</t>
  </si>
  <si>
    <t>% of Referrals Pended</t>
  </si>
  <si>
    <t># of Referrals Accepted</t>
  </si>
  <si>
    <t># of Referrals Accepted After Pending</t>
  </si>
  <si>
    <t>% of Referrals Accepted After Pending</t>
  </si>
  <si>
    <t># of Referrals Indicated After Pending</t>
  </si>
  <si>
    <t>% of Referrals Indicated After Pending</t>
  </si>
  <si>
    <t># of Referrals Indicated</t>
  </si>
  <si>
    <t>% of Accepted Referrals that were Indicated</t>
  </si>
  <si>
    <r>
      <t xml:space="preserve">CPSI Intake Decisions for Fiscal Year 09-10        </t>
    </r>
    <r>
      <rPr>
        <i/>
        <sz val="10"/>
        <color indexed="8"/>
        <rFont val="Arial"/>
        <family val="2"/>
      </rPr>
      <t>Planning and Quality Assurance (eff. 201009)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</si>
</sst>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0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9" fontId="0" fillId="0" borderId="5" xfId="0" applyNumberFormat="1" applyFont="1" applyFill="1" applyBorder="1" applyAlignment="1">
      <alignment horizontal="right" wrapText="1"/>
    </xf>
    <xf numFmtId="9" fontId="0" fillId="0" borderId="6" xfId="0" applyNumberFormat="1" applyFont="1" applyFill="1" applyBorder="1" applyAlignment="1">
      <alignment horizontal="right" wrapText="1"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6" fillId="2" borderId="7" xfId="0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3" fontId="8" fillId="0" borderId="9" xfId="0" applyNumberFormat="1" applyFont="1" applyBorder="1" applyAlignment="1">
      <alignment/>
    </xf>
    <xf numFmtId="9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9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2" borderId="7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/>
    </xf>
    <xf numFmtId="3" fontId="0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232" workbookViewId="0" topLeftCell="A1">
      <pane ySplit="4" topLeftCell="BM35" activePane="bottomLeft" state="frozen"/>
      <selection pane="topLeft" activeCell="A1" sqref="A1"/>
      <selection pane="bottomLeft" activeCell="O54" sqref="O54"/>
    </sheetView>
  </sheetViews>
  <sheetFormatPr defaultColWidth="9.140625" defaultRowHeight="12.75"/>
  <cols>
    <col min="1" max="1" width="12.00390625" style="0" customWidth="1"/>
    <col min="2" max="3" width="7.421875" style="30" customWidth="1"/>
    <col min="4" max="4" width="7.421875" style="1" customWidth="1"/>
    <col min="5" max="5" width="7.8515625" style="30" customWidth="1"/>
    <col min="6" max="6" width="8.28125" style="0" customWidth="1"/>
    <col min="7" max="7" width="8.28125" style="1" customWidth="1"/>
    <col min="8" max="8" width="8.28125" style="0" customWidth="1"/>
    <col min="9" max="9" width="8.28125" style="1" customWidth="1"/>
    <col min="10" max="10" width="8.28125" style="30" customWidth="1"/>
    <col min="11" max="11" width="8.8515625" style="1" customWidth="1"/>
  </cols>
  <sheetData>
    <row r="1" spans="1:12" ht="1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</row>
    <row r="2" spans="1:12" ht="1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</row>
    <row r="3" spans="1:12" ht="5.25" customHeight="1">
      <c r="A3" s="2"/>
      <c r="B3" s="23"/>
      <c r="C3" s="23"/>
      <c r="D3" s="2"/>
      <c r="E3" s="23"/>
      <c r="F3" s="2"/>
      <c r="G3" s="2"/>
      <c r="H3" s="2"/>
      <c r="I3" s="2"/>
      <c r="J3" s="23"/>
      <c r="K3" s="2"/>
      <c r="L3" s="2"/>
    </row>
    <row r="4" spans="1:11" s="16" customFormat="1" ht="56.25">
      <c r="A4" s="14" t="s">
        <v>49</v>
      </c>
      <c r="B4" s="24" t="s">
        <v>50</v>
      </c>
      <c r="C4" s="24" t="s">
        <v>51</v>
      </c>
      <c r="D4" s="15" t="s">
        <v>52</v>
      </c>
      <c r="E4" s="24" t="s">
        <v>53</v>
      </c>
      <c r="F4" s="14" t="s">
        <v>54</v>
      </c>
      <c r="G4" s="15" t="s">
        <v>55</v>
      </c>
      <c r="H4" s="14" t="s">
        <v>56</v>
      </c>
      <c r="I4" s="15" t="s">
        <v>57</v>
      </c>
      <c r="J4" s="24" t="s">
        <v>58</v>
      </c>
      <c r="K4" s="15" t="s">
        <v>59</v>
      </c>
    </row>
    <row r="5" spans="1:11" ht="13.5" customHeight="1">
      <c r="A5" s="3" t="s">
        <v>0</v>
      </c>
      <c r="B5" s="25">
        <v>116</v>
      </c>
      <c r="C5" s="26"/>
      <c r="D5" s="5"/>
      <c r="E5" s="31">
        <v>55</v>
      </c>
      <c r="F5" s="4"/>
      <c r="G5" s="5"/>
      <c r="H5" s="4"/>
      <c r="I5" s="5"/>
      <c r="J5" s="31">
        <v>29</v>
      </c>
      <c r="K5" s="6">
        <v>0.5272727272727272</v>
      </c>
    </row>
    <row r="6" spans="1:11" ht="13.5" customHeight="1">
      <c r="A6" s="7" t="s">
        <v>1</v>
      </c>
      <c r="B6" s="27">
        <v>777</v>
      </c>
      <c r="C6" s="28">
        <v>71</v>
      </c>
      <c r="D6" s="9">
        <v>0.09137709137709138</v>
      </c>
      <c r="E6" s="28">
        <v>489</v>
      </c>
      <c r="F6" s="8">
        <v>29</v>
      </c>
      <c r="G6" s="9">
        <v>0.4084507042253521</v>
      </c>
      <c r="H6" s="8">
        <v>10</v>
      </c>
      <c r="I6" s="9">
        <v>0.14084507042253522</v>
      </c>
      <c r="J6" s="28">
        <v>195</v>
      </c>
      <c r="K6" s="10">
        <v>0.3987730061349693</v>
      </c>
    </row>
    <row r="7" spans="1:11" ht="13.5" customHeight="1">
      <c r="A7" s="7" t="s">
        <v>2</v>
      </c>
      <c r="B7" s="27">
        <v>38</v>
      </c>
      <c r="C7" s="29"/>
      <c r="D7" s="12"/>
      <c r="E7" s="28">
        <v>31</v>
      </c>
      <c r="F7" s="11"/>
      <c r="G7" s="12"/>
      <c r="H7" s="11"/>
      <c r="I7" s="12"/>
      <c r="J7" s="28">
        <v>19</v>
      </c>
      <c r="K7" s="13">
        <v>0.6129032258064516</v>
      </c>
    </row>
    <row r="8" spans="1:11" ht="13.5" customHeight="1">
      <c r="A8" s="7" t="s">
        <v>3</v>
      </c>
      <c r="B8" s="27">
        <v>1770</v>
      </c>
      <c r="C8" s="29"/>
      <c r="D8" s="12"/>
      <c r="E8" s="28">
        <v>1200</v>
      </c>
      <c r="F8" s="11"/>
      <c r="G8" s="12"/>
      <c r="H8" s="11"/>
      <c r="I8" s="12"/>
      <c r="J8" s="28">
        <v>421</v>
      </c>
      <c r="K8" s="13">
        <v>0.35083333333333333</v>
      </c>
    </row>
    <row r="9" spans="1:11" ht="13.5" customHeight="1">
      <c r="A9" s="7" t="s">
        <v>4</v>
      </c>
      <c r="B9" s="27">
        <v>72</v>
      </c>
      <c r="C9" s="28">
        <v>3</v>
      </c>
      <c r="D9" s="9">
        <v>0.041666666666666664</v>
      </c>
      <c r="E9" s="28">
        <v>68</v>
      </c>
      <c r="F9" s="8">
        <v>1</v>
      </c>
      <c r="G9" s="9">
        <v>0.3333333333333333</v>
      </c>
      <c r="H9" s="8">
        <v>1</v>
      </c>
      <c r="I9" s="9">
        <v>0.3333333333333333</v>
      </c>
      <c r="J9" s="28">
        <v>42</v>
      </c>
      <c r="K9" s="10">
        <v>0.6176470588235294</v>
      </c>
    </row>
    <row r="10" spans="1:11" ht="13.5" customHeight="1">
      <c r="A10" s="7" t="s">
        <v>5</v>
      </c>
      <c r="B10" s="27">
        <v>94</v>
      </c>
      <c r="C10" s="29"/>
      <c r="D10" s="12"/>
      <c r="E10" s="28">
        <v>86</v>
      </c>
      <c r="F10" s="11"/>
      <c r="G10" s="12"/>
      <c r="H10" s="11"/>
      <c r="I10" s="12"/>
      <c r="J10" s="28">
        <v>45</v>
      </c>
      <c r="K10" s="13">
        <v>0.5232558139534884</v>
      </c>
    </row>
    <row r="11" spans="1:11" ht="13.5" customHeight="1">
      <c r="A11" s="7" t="s">
        <v>6</v>
      </c>
      <c r="B11" s="27">
        <v>517</v>
      </c>
      <c r="C11" s="28">
        <v>3</v>
      </c>
      <c r="D11" s="9">
        <v>0.005802707930367505</v>
      </c>
      <c r="E11" s="28">
        <v>378</v>
      </c>
      <c r="F11" s="8">
        <v>1</v>
      </c>
      <c r="G11" s="9">
        <v>0.3333333333333333</v>
      </c>
      <c r="H11" s="11"/>
      <c r="I11" s="9"/>
      <c r="J11" s="28">
        <v>77</v>
      </c>
      <c r="K11" s="10">
        <v>0.2037037037037037</v>
      </c>
    </row>
    <row r="12" spans="1:11" ht="13.5" customHeight="1">
      <c r="A12" s="7" t="s">
        <v>7</v>
      </c>
      <c r="B12" s="27">
        <v>1544</v>
      </c>
      <c r="C12" s="28">
        <v>278</v>
      </c>
      <c r="D12" s="9">
        <v>0.1800518134715026</v>
      </c>
      <c r="E12" s="28">
        <v>793</v>
      </c>
      <c r="F12" s="8">
        <v>99</v>
      </c>
      <c r="G12" s="9">
        <v>0.35611510791366907</v>
      </c>
      <c r="H12" s="8">
        <v>32</v>
      </c>
      <c r="I12" s="9">
        <v>0.11510791366906475</v>
      </c>
      <c r="J12" s="28">
        <v>312</v>
      </c>
      <c r="K12" s="10">
        <v>0.39344262295081966</v>
      </c>
    </row>
    <row r="13" spans="1:11" ht="13.5" customHeight="1">
      <c r="A13" s="7" t="s">
        <v>8</v>
      </c>
      <c r="B13" s="27">
        <v>49</v>
      </c>
      <c r="C13" s="29"/>
      <c r="D13" s="12"/>
      <c r="E13" s="28">
        <v>47</v>
      </c>
      <c r="F13" s="11"/>
      <c r="G13" s="12"/>
      <c r="H13" s="11"/>
      <c r="I13" s="12"/>
      <c r="J13" s="28">
        <v>17</v>
      </c>
      <c r="K13" s="13">
        <v>0.3617021276595745</v>
      </c>
    </row>
    <row r="14" spans="1:11" ht="13.5" customHeight="1">
      <c r="A14" s="7" t="s">
        <v>9</v>
      </c>
      <c r="B14" s="27">
        <v>1368</v>
      </c>
      <c r="C14" s="28">
        <v>95</v>
      </c>
      <c r="D14" s="9">
        <v>0.06944444444444445</v>
      </c>
      <c r="E14" s="28">
        <v>1070</v>
      </c>
      <c r="F14" s="8">
        <v>65</v>
      </c>
      <c r="G14" s="9">
        <v>0.6842105263157895</v>
      </c>
      <c r="H14" s="8">
        <v>29</v>
      </c>
      <c r="I14" s="9">
        <v>0.30526315789473685</v>
      </c>
      <c r="J14" s="28">
        <v>549</v>
      </c>
      <c r="K14" s="10">
        <v>0.5130841121495328</v>
      </c>
    </row>
    <row r="15" spans="1:11" ht="13.5" customHeight="1">
      <c r="A15" s="7" t="s">
        <v>10</v>
      </c>
      <c r="B15" s="27">
        <v>496</v>
      </c>
      <c r="C15" s="29"/>
      <c r="D15" s="12"/>
      <c r="E15" s="28">
        <v>424</v>
      </c>
      <c r="F15" s="11"/>
      <c r="G15" s="12"/>
      <c r="H15" s="11"/>
      <c r="I15" s="12"/>
      <c r="J15" s="28">
        <v>182</v>
      </c>
      <c r="K15" s="13">
        <v>0.42924528301886794</v>
      </c>
    </row>
    <row r="16" spans="1:11" ht="13.5" customHeight="1">
      <c r="A16" s="7" t="s">
        <v>11</v>
      </c>
      <c r="B16" s="27">
        <v>252</v>
      </c>
      <c r="C16" s="28">
        <v>6</v>
      </c>
      <c r="D16" s="9">
        <v>0.023809523809523808</v>
      </c>
      <c r="E16" s="28">
        <v>197</v>
      </c>
      <c r="F16" s="8">
        <v>3</v>
      </c>
      <c r="G16" s="9">
        <v>0.5</v>
      </c>
      <c r="H16" s="11"/>
      <c r="I16" s="9"/>
      <c r="J16" s="28">
        <v>70</v>
      </c>
      <c r="K16" s="10">
        <v>0.3553299492385787</v>
      </c>
    </row>
    <row r="17" spans="1:11" ht="13.5" customHeight="1">
      <c r="A17" s="7" t="s">
        <v>12</v>
      </c>
      <c r="B17" s="27">
        <v>267</v>
      </c>
      <c r="C17" s="29"/>
      <c r="D17" s="12"/>
      <c r="E17" s="28">
        <v>251</v>
      </c>
      <c r="F17" s="11"/>
      <c r="G17" s="12"/>
      <c r="H17" s="11"/>
      <c r="I17" s="12"/>
      <c r="J17" s="28">
        <v>70</v>
      </c>
      <c r="K17" s="13">
        <v>0.2788844621513944</v>
      </c>
    </row>
    <row r="18" spans="1:11" ht="13.5" customHeight="1">
      <c r="A18" s="7" t="s">
        <v>13</v>
      </c>
      <c r="B18" s="27">
        <v>192</v>
      </c>
      <c r="C18" s="28">
        <v>51</v>
      </c>
      <c r="D18" s="9">
        <v>0.265625</v>
      </c>
      <c r="E18" s="28">
        <v>138</v>
      </c>
      <c r="F18" s="8">
        <v>24</v>
      </c>
      <c r="G18" s="9">
        <v>0.47058823529411764</v>
      </c>
      <c r="H18" s="8">
        <v>6</v>
      </c>
      <c r="I18" s="9">
        <v>0.11764705882352941</v>
      </c>
      <c r="J18" s="28">
        <v>47</v>
      </c>
      <c r="K18" s="10">
        <v>0.34057971014492755</v>
      </c>
    </row>
    <row r="19" spans="1:11" ht="13.5" customHeight="1">
      <c r="A19" s="7" t="s">
        <v>14</v>
      </c>
      <c r="B19" s="27">
        <v>342</v>
      </c>
      <c r="C19" s="28">
        <v>44</v>
      </c>
      <c r="D19" s="9">
        <v>0.1286549707602339</v>
      </c>
      <c r="E19" s="28">
        <v>197</v>
      </c>
      <c r="F19" s="8">
        <v>14</v>
      </c>
      <c r="G19" s="9">
        <v>0.3181818181818182</v>
      </c>
      <c r="H19" s="8">
        <v>3</v>
      </c>
      <c r="I19" s="9">
        <v>0.06818181818181818</v>
      </c>
      <c r="J19" s="28">
        <v>69</v>
      </c>
      <c r="K19" s="10">
        <v>0.350253807106599</v>
      </c>
    </row>
    <row r="20" spans="1:11" ht="13.5" customHeight="1">
      <c r="A20" s="7" t="s">
        <v>15</v>
      </c>
      <c r="B20" s="27">
        <v>445</v>
      </c>
      <c r="C20" s="28">
        <v>2</v>
      </c>
      <c r="D20" s="9">
        <v>0.0044943820224719105</v>
      </c>
      <c r="E20" s="28">
        <v>417</v>
      </c>
      <c r="F20" s="11"/>
      <c r="G20" s="9"/>
      <c r="H20" s="11"/>
      <c r="I20" s="9"/>
      <c r="J20" s="28">
        <v>138</v>
      </c>
      <c r="K20" s="10">
        <v>0.33093525179856115</v>
      </c>
    </row>
    <row r="21" spans="1:11" ht="13.5" customHeight="1">
      <c r="A21" s="7" t="s">
        <v>16</v>
      </c>
      <c r="B21" s="27">
        <v>375</v>
      </c>
      <c r="C21" s="28">
        <v>13</v>
      </c>
      <c r="D21" s="9">
        <v>0.034666666666666665</v>
      </c>
      <c r="E21" s="28">
        <v>214</v>
      </c>
      <c r="F21" s="8">
        <v>8</v>
      </c>
      <c r="G21" s="9">
        <v>0.6153846153846154</v>
      </c>
      <c r="H21" s="8">
        <v>1</v>
      </c>
      <c r="I21" s="9">
        <v>0.07692307692307693</v>
      </c>
      <c r="J21" s="28">
        <v>80</v>
      </c>
      <c r="K21" s="10">
        <v>0.37383177570093457</v>
      </c>
    </row>
    <row r="22" spans="1:11" ht="13.5" customHeight="1">
      <c r="A22" s="7" t="s">
        <v>17</v>
      </c>
      <c r="B22" s="27">
        <v>974</v>
      </c>
      <c r="C22" s="28">
        <v>10</v>
      </c>
      <c r="D22" s="9">
        <v>0.01026694045174538</v>
      </c>
      <c r="E22" s="28">
        <v>597</v>
      </c>
      <c r="F22" s="8">
        <v>6</v>
      </c>
      <c r="G22" s="9">
        <v>0.6</v>
      </c>
      <c r="H22" s="8">
        <v>2</v>
      </c>
      <c r="I22" s="9">
        <v>0.2</v>
      </c>
      <c r="J22" s="28">
        <v>165</v>
      </c>
      <c r="K22" s="10">
        <v>0.27638190954773867</v>
      </c>
    </row>
    <row r="23" spans="1:11" ht="13.5" customHeight="1">
      <c r="A23" s="7" t="s">
        <v>18</v>
      </c>
      <c r="B23" s="27">
        <v>98</v>
      </c>
      <c r="C23" s="28">
        <v>4</v>
      </c>
      <c r="D23" s="9">
        <v>0.04081632653061224</v>
      </c>
      <c r="E23" s="28">
        <v>57</v>
      </c>
      <c r="F23" s="11"/>
      <c r="G23" s="9"/>
      <c r="H23" s="11"/>
      <c r="I23" s="9"/>
      <c r="J23" s="28">
        <v>16</v>
      </c>
      <c r="K23" s="10">
        <v>0.2807017543859649</v>
      </c>
    </row>
    <row r="24" spans="1:11" ht="13.5" customHeight="1">
      <c r="A24" s="7" t="s">
        <v>19</v>
      </c>
      <c r="B24" s="27">
        <v>134</v>
      </c>
      <c r="C24" s="28">
        <v>2</v>
      </c>
      <c r="D24" s="9">
        <v>0.014925373134328358</v>
      </c>
      <c r="E24" s="28">
        <v>83</v>
      </c>
      <c r="F24" s="11"/>
      <c r="G24" s="9"/>
      <c r="H24" s="11"/>
      <c r="I24" s="9"/>
      <c r="J24" s="28">
        <v>40</v>
      </c>
      <c r="K24" s="10">
        <v>0.4819277108433735</v>
      </c>
    </row>
    <row r="25" spans="1:11" ht="13.5" customHeight="1">
      <c r="A25" s="7" t="s">
        <v>20</v>
      </c>
      <c r="B25" s="27">
        <v>591</v>
      </c>
      <c r="C25" s="29"/>
      <c r="D25" s="12"/>
      <c r="E25" s="28">
        <v>553</v>
      </c>
      <c r="F25" s="11"/>
      <c r="G25" s="12"/>
      <c r="H25" s="11"/>
      <c r="I25" s="12"/>
      <c r="J25" s="28">
        <v>190</v>
      </c>
      <c r="K25" s="13">
        <v>0.3435804701627486</v>
      </c>
    </row>
    <row r="26" spans="1:11" ht="13.5" customHeight="1">
      <c r="A26" s="7" t="s">
        <v>21</v>
      </c>
      <c r="B26" s="27">
        <v>270</v>
      </c>
      <c r="C26" s="28">
        <v>1</v>
      </c>
      <c r="D26" s="9">
        <v>0.003703703703703704</v>
      </c>
      <c r="E26" s="28">
        <v>84</v>
      </c>
      <c r="F26" s="8">
        <v>1</v>
      </c>
      <c r="G26" s="9">
        <v>1</v>
      </c>
      <c r="H26" s="8">
        <v>1</v>
      </c>
      <c r="I26" s="9">
        <v>1</v>
      </c>
      <c r="J26" s="28">
        <v>48</v>
      </c>
      <c r="K26" s="10">
        <v>0.5714285714285714</v>
      </c>
    </row>
    <row r="27" spans="1:11" ht="13.5" customHeight="1">
      <c r="A27" s="7" t="s">
        <v>22</v>
      </c>
      <c r="B27" s="27">
        <v>3419</v>
      </c>
      <c r="C27" s="28">
        <v>22</v>
      </c>
      <c r="D27" s="9">
        <v>0.006434630008774495</v>
      </c>
      <c r="E27" s="28">
        <v>1845</v>
      </c>
      <c r="F27" s="8">
        <v>9</v>
      </c>
      <c r="G27" s="9">
        <v>0.4090909090909091</v>
      </c>
      <c r="H27" s="8">
        <v>5</v>
      </c>
      <c r="I27" s="9">
        <v>0.22727272727272727</v>
      </c>
      <c r="J27" s="28">
        <v>782</v>
      </c>
      <c r="K27" s="10">
        <v>0.42384823848238484</v>
      </c>
    </row>
    <row r="28" spans="1:11" ht="13.5" customHeight="1">
      <c r="A28" s="7" t="s">
        <v>23</v>
      </c>
      <c r="B28" s="27">
        <v>268</v>
      </c>
      <c r="C28" s="29"/>
      <c r="D28" s="12"/>
      <c r="E28" s="28">
        <v>104</v>
      </c>
      <c r="F28" s="11"/>
      <c r="G28" s="12"/>
      <c r="H28" s="11"/>
      <c r="I28" s="12"/>
      <c r="J28" s="28">
        <v>48</v>
      </c>
      <c r="K28" s="13">
        <v>0.46153846153846156</v>
      </c>
    </row>
    <row r="29" spans="1:11" ht="13.5" customHeight="1">
      <c r="A29" s="7" t="s">
        <v>24</v>
      </c>
      <c r="B29" s="27">
        <v>67</v>
      </c>
      <c r="C29" s="29"/>
      <c r="D29" s="12"/>
      <c r="E29" s="28">
        <v>54</v>
      </c>
      <c r="F29" s="11"/>
      <c r="G29" s="12"/>
      <c r="H29" s="11"/>
      <c r="I29" s="12"/>
      <c r="J29" s="28">
        <v>26</v>
      </c>
      <c r="K29" s="13">
        <v>0.48148148148148145</v>
      </c>
    </row>
    <row r="30" spans="1:11" ht="13.5" customHeight="1">
      <c r="A30" s="7" t="s">
        <v>25</v>
      </c>
      <c r="B30" s="27">
        <v>1323</v>
      </c>
      <c r="C30" s="28">
        <v>29</v>
      </c>
      <c r="D30" s="9">
        <v>0.021919879062736205</v>
      </c>
      <c r="E30" s="28">
        <v>724</v>
      </c>
      <c r="F30" s="8">
        <v>10</v>
      </c>
      <c r="G30" s="9">
        <v>0.3448275862068966</v>
      </c>
      <c r="H30" s="8">
        <v>2</v>
      </c>
      <c r="I30" s="9">
        <v>0.06896551724137931</v>
      </c>
      <c r="J30" s="28">
        <v>196</v>
      </c>
      <c r="K30" s="10">
        <v>0.27071823204419887</v>
      </c>
    </row>
    <row r="31" spans="1:11" ht="13.5" customHeight="1">
      <c r="A31" s="7" t="s">
        <v>26</v>
      </c>
      <c r="B31" s="27">
        <v>92</v>
      </c>
      <c r="C31" s="28">
        <v>2</v>
      </c>
      <c r="D31" s="9">
        <v>0.021739130434782608</v>
      </c>
      <c r="E31" s="28">
        <v>85</v>
      </c>
      <c r="F31" s="8">
        <v>1</v>
      </c>
      <c r="G31" s="9">
        <v>0.5</v>
      </c>
      <c r="H31" s="11"/>
      <c r="I31" s="9"/>
      <c r="J31" s="28">
        <v>37</v>
      </c>
      <c r="K31" s="10">
        <v>0.43529411764705883</v>
      </c>
    </row>
    <row r="32" spans="1:11" ht="13.5" customHeight="1">
      <c r="A32" s="7" t="s">
        <v>27</v>
      </c>
      <c r="B32" s="27">
        <v>280</v>
      </c>
      <c r="C32" s="28">
        <v>2</v>
      </c>
      <c r="D32" s="9">
        <v>0.007142857142857143</v>
      </c>
      <c r="E32" s="28">
        <v>224</v>
      </c>
      <c r="F32" s="11"/>
      <c r="G32" s="9"/>
      <c r="H32" s="11"/>
      <c r="I32" s="9"/>
      <c r="J32" s="28">
        <v>63</v>
      </c>
      <c r="K32" s="10">
        <v>0.28125</v>
      </c>
    </row>
    <row r="33" spans="1:11" ht="13.5" customHeight="1">
      <c r="A33" s="7" t="s">
        <v>28</v>
      </c>
      <c r="B33" s="27">
        <v>604</v>
      </c>
      <c r="C33" s="28">
        <v>49</v>
      </c>
      <c r="D33" s="9">
        <v>0.08112582781456953</v>
      </c>
      <c r="E33" s="28">
        <v>505</v>
      </c>
      <c r="F33" s="8">
        <v>11</v>
      </c>
      <c r="G33" s="9">
        <v>0.22448979591836735</v>
      </c>
      <c r="H33" s="8">
        <v>2</v>
      </c>
      <c r="I33" s="9">
        <v>0.04081632653061224</v>
      </c>
      <c r="J33" s="28">
        <v>148</v>
      </c>
      <c r="K33" s="10">
        <v>0.29306930693069305</v>
      </c>
    </row>
    <row r="34" spans="1:11" ht="13.5" customHeight="1">
      <c r="A34" s="7" t="s">
        <v>29</v>
      </c>
      <c r="B34" s="27">
        <v>617</v>
      </c>
      <c r="C34" s="28">
        <v>6</v>
      </c>
      <c r="D34" s="9">
        <v>0.009724473257698542</v>
      </c>
      <c r="E34" s="28">
        <v>321</v>
      </c>
      <c r="F34" s="8">
        <v>2</v>
      </c>
      <c r="G34" s="9">
        <v>0.3333333333333333</v>
      </c>
      <c r="H34" s="11"/>
      <c r="I34" s="9"/>
      <c r="J34" s="28">
        <v>102</v>
      </c>
      <c r="K34" s="10">
        <v>0.3177570093457944</v>
      </c>
    </row>
    <row r="35" spans="1:11" ht="13.5" customHeight="1">
      <c r="A35" s="7" t="s">
        <v>30</v>
      </c>
      <c r="B35" s="27">
        <v>100</v>
      </c>
      <c r="C35" s="29"/>
      <c r="D35" s="12"/>
      <c r="E35" s="28">
        <v>85</v>
      </c>
      <c r="F35" s="11"/>
      <c r="G35" s="12"/>
      <c r="H35" s="11"/>
      <c r="I35" s="12"/>
      <c r="J35" s="28">
        <v>42</v>
      </c>
      <c r="K35" s="13">
        <v>0.49411764705882355</v>
      </c>
    </row>
    <row r="36" spans="1:11" ht="13.5" customHeight="1">
      <c r="A36" s="7" t="s">
        <v>31</v>
      </c>
      <c r="B36" s="27">
        <v>1337</v>
      </c>
      <c r="C36" s="28">
        <v>9</v>
      </c>
      <c r="D36" s="9">
        <v>0.006731488406881077</v>
      </c>
      <c r="E36" s="28">
        <v>1220</v>
      </c>
      <c r="F36" s="8">
        <v>4</v>
      </c>
      <c r="G36" s="9">
        <v>0.4444444444444444</v>
      </c>
      <c r="H36" s="11"/>
      <c r="I36" s="9"/>
      <c r="J36" s="28">
        <v>303</v>
      </c>
      <c r="K36" s="10">
        <v>0.2483606557377049</v>
      </c>
    </row>
    <row r="37" spans="1:11" ht="13.5" customHeight="1">
      <c r="A37" s="7" t="s">
        <v>32</v>
      </c>
      <c r="B37" s="27">
        <v>259</v>
      </c>
      <c r="C37" s="28">
        <v>18</v>
      </c>
      <c r="D37" s="9">
        <v>0.0694980694980695</v>
      </c>
      <c r="E37" s="28">
        <v>204</v>
      </c>
      <c r="F37" s="8">
        <v>11</v>
      </c>
      <c r="G37" s="9">
        <v>0.6111111111111112</v>
      </c>
      <c r="H37" s="8">
        <v>3</v>
      </c>
      <c r="I37" s="9">
        <v>0.16666666666666666</v>
      </c>
      <c r="J37" s="28">
        <v>91</v>
      </c>
      <c r="K37" s="10">
        <v>0.44607843137254904</v>
      </c>
    </row>
    <row r="38" spans="1:11" ht="13.5" customHeight="1">
      <c r="A38" s="7" t="s">
        <v>33</v>
      </c>
      <c r="B38" s="27">
        <v>103</v>
      </c>
      <c r="C38" s="28">
        <v>1</v>
      </c>
      <c r="D38" s="9">
        <v>0.009708737864077669</v>
      </c>
      <c r="E38" s="28">
        <v>83</v>
      </c>
      <c r="F38" s="8">
        <v>1</v>
      </c>
      <c r="G38" s="9">
        <v>1</v>
      </c>
      <c r="H38" s="8">
        <v>1</v>
      </c>
      <c r="I38" s="9">
        <v>1</v>
      </c>
      <c r="J38" s="28">
        <v>60</v>
      </c>
      <c r="K38" s="10">
        <v>0.7228915662650602</v>
      </c>
    </row>
    <row r="39" spans="1:11" ht="13.5" customHeight="1">
      <c r="A39" s="7" t="s">
        <v>34</v>
      </c>
      <c r="B39" s="27">
        <v>26</v>
      </c>
      <c r="C39" s="29"/>
      <c r="D39" s="12"/>
      <c r="E39" s="28">
        <v>20</v>
      </c>
      <c r="F39" s="11"/>
      <c r="G39" s="12"/>
      <c r="H39" s="11"/>
      <c r="I39" s="12"/>
      <c r="J39" s="28">
        <v>6</v>
      </c>
      <c r="K39" s="13">
        <v>0.3</v>
      </c>
    </row>
    <row r="40" spans="1:11" ht="13.5" customHeight="1">
      <c r="A40" s="7" t="s">
        <v>35</v>
      </c>
      <c r="B40" s="27">
        <v>283</v>
      </c>
      <c r="C40" s="28">
        <v>11</v>
      </c>
      <c r="D40" s="9">
        <v>0.038869257950530034</v>
      </c>
      <c r="E40" s="28">
        <v>182</v>
      </c>
      <c r="F40" s="8">
        <v>9</v>
      </c>
      <c r="G40" s="9">
        <v>0.8181818181818182</v>
      </c>
      <c r="H40" s="11"/>
      <c r="I40" s="9"/>
      <c r="J40" s="28">
        <v>61</v>
      </c>
      <c r="K40" s="10">
        <v>0.33516483516483514</v>
      </c>
    </row>
    <row r="41" spans="1:11" ht="13.5" customHeight="1">
      <c r="A41" s="7" t="s">
        <v>36</v>
      </c>
      <c r="B41" s="27">
        <v>774</v>
      </c>
      <c r="C41" s="29"/>
      <c r="D41" s="12"/>
      <c r="E41" s="28">
        <v>256</v>
      </c>
      <c r="F41" s="11"/>
      <c r="G41" s="12"/>
      <c r="H41" s="11"/>
      <c r="I41" s="12"/>
      <c r="J41" s="28">
        <v>150</v>
      </c>
      <c r="K41" s="13">
        <v>0.5859375</v>
      </c>
    </row>
    <row r="42" spans="1:11" ht="13.5" customHeight="1">
      <c r="A42" s="7" t="s">
        <v>37</v>
      </c>
      <c r="B42" s="27">
        <v>268</v>
      </c>
      <c r="C42" s="28">
        <v>2</v>
      </c>
      <c r="D42" s="9">
        <v>0.007462686567164179</v>
      </c>
      <c r="E42" s="28">
        <v>219</v>
      </c>
      <c r="F42" s="11"/>
      <c r="G42" s="9"/>
      <c r="H42" s="11"/>
      <c r="I42" s="9"/>
      <c r="J42" s="28">
        <v>75</v>
      </c>
      <c r="K42" s="10">
        <v>0.3424657534246575</v>
      </c>
    </row>
    <row r="43" spans="1:11" ht="13.5" customHeight="1">
      <c r="A43" s="7" t="s">
        <v>38</v>
      </c>
      <c r="B43" s="27">
        <v>865</v>
      </c>
      <c r="C43" s="28">
        <v>9</v>
      </c>
      <c r="D43" s="9">
        <v>0.010404624277456647</v>
      </c>
      <c r="E43" s="28">
        <v>612</v>
      </c>
      <c r="F43" s="8">
        <v>6</v>
      </c>
      <c r="G43" s="9">
        <v>0.6666666666666666</v>
      </c>
      <c r="H43" s="8">
        <v>1</v>
      </c>
      <c r="I43" s="9">
        <v>0.1111111111111111</v>
      </c>
      <c r="J43" s="28">
        <v>276</v>
      </c>
      <c r="K43" s="10">
        <v>0.45098039215686275</v>
      </c>
    </row>
    <row r="44" spans="1:11" ht="13.5" customHeight="1">
      <c r="A44" s="7" t="s">
        <v>39</v>
      </c>
      <c r="B44" s="27">
        <v>1502</v>
      </c>
      <c r="C44" s="28">
        <v>1</v>
      </c>
      <c r="D44" s="9">
        <v>0.0006657789613848203</v>
      </c>
      <c r="E44" s="28">
        <v>1315</v>
      </c>
      <c r="F44" s="11"/>
      <c r="G44" s="9"/>
      <c r="H44" s="11"/>
      <c r="I44" s="9"/>
      <c r="J44" s="28">
        <v>390</v>
      </c>
      <c r="K44" s="10">
        <v>0.2965779467680608</v>
      </c>
    </row>
    <row r="45" spans="1:11" ht="13.5" customHeight="1">
      <c r="A45" s="7" t="s">
        <v>40</v>
      </c>
      <c r="B45" s="27">
        <v>80</v>
      </c>
      <c r="C45" s="28">
        <v>1</v>
      </c>
      <c r="D45" s="9">
        <v>0.0125</v>
      </c>
      <c r="E45" s="28">
        <v>67</v>
      </c>
      <c r="F45" s="8">
        <v>1</v>
      </c>
      <c r="G45" s="9">
        <v>1</v>
      </c>
      <c r="H45" s="8">
        <v>1</v>
      </c>
      <c r="I45" s="9">
        <v>1</v>
      </c>
      <c r="J45" s="28">
        <v>29</v>
      </c>
      <c r="K45" s="10">
        <v>0.43283582089552236</v>
      </c>
    </row>
    <row r="46" spans="1:11" ht="13.5" customHeight="1">
      <c r="A46" s="7" t="s">
        <v>41</v>
      </c>
      <c r="B46" s="27">
        <v>1718</v>
      </c>
      <c r="C46" s="28">
        <v>1</v>
      </c>
      <c r="D46" s="9">
        <v>0.0005820721769499418</v>
      </c>
      <c r="E46" s="28">
        <v>741</v>
      </c>
      <c r="F46" s="11"/>
      <c r="G46" s="9"/>
      <c r="H46" s="11"/>
      <c r="I46" s="9"/>
      <c r="J46" s="28">
        <v>384</v>
      </c>
      <c r="K46" s="10">
        <v>0.5182186234817814</v>
      </c>
    </row>
    <row r="47" spans="1:11" ht="13.5" customHeight="1">
      <c r="A47" s="7" t="s">
        <v>42</v>
      </c>
      <c r="B47" s="27">
        <v>984</v>
      </c>
      <c r="C47" s="28">
        <v>125</v>
      </c>
      <c r="D47" s="9">
        <v>0.12703252032520326</v>
      </c>
      <c r="E47" s="28">
        <v>559</v>
      </c>
      <c r="F47" s="8">
        <v>45</v>
      </c>
      <c r="G47" s="9">
        <v>0.36</v>
      </c>
      <c r="H47" s="8">
        <v>2</v>
      </c>
      <c r="I47" s="9">
        <v>0.016</v>
      </c>
      <c r="J47" s="28">
        <v>56</v>
      </c>
      <c r="K47" s="10">
        <v>0.1001788908765653</v>
      </c>
    </row>
    <row r="48" spans="1:11" ht="13.5" customHeight="1">
      <c r="A48" s="7" t="s">
        <v>43</v>
      </c>
      <c r="B48" s="27">
        <v>603</v>
      </c>
      <c r="C48" s="28">
        <v>63</v>
      </c>
      <c r="D48" s="9">
        <v>0.1044776119402985</v>
      </c>
      <c r="E48" s="28">
        <v>369</v>
      </c>
      <c r="F48" s="8">
        <v>19</v>
      </c>
      <c r="G48" s="9">
        <v>0.30158730158730157</v>
      </c>
      <c r="H48" s="8">
        <v>5</v>
      </c>
      <c r="I48" s="9">
        <v>0.07936507936507936</v>
      </c>
      <c r="J48" s="28">
        <v>107</v>
      </c>
      <c r="K48" s="10">
        <v>0.2899728997289973</v>
      </c>
    </row>
    <row r="49" spans="1:11" ht="13.5" customHeight="1">
      <c r="A49" s="7" t="s">
        <v>44</v>
      </c>
      <c r="B49" s="27">
        <v>216</v>
      </c>
      <c r="C49" s="28">
        <v>2</v>
      </c>
      <c r="D49" s="9">
        <v>0.009259259259259259</v>
      </c>
      <c r="E49" s="28">
        <v>165</v>
      </c>
      <c r="F49" s="11"/>
      <c r="G49" s="9"/>
      <c r="H49" s="11"/>
      <c r="I49" s="9"/>
      <c r="J49" s="28">
        <v>62</v>
      </c>
      <c r="K49" s="10">
        <v>0.37575757575757573</v>
      </c>
    </row>
    <row r="50" spans="1:11" ht="13.5" customHeight="1">
      <c r="A50" s="7" t="s">
        <v>45</v>
      </c>
      <c r="B50" s="27">
        <v>142</v>
      </c>
      <c r="C50" s="29"/>
      <c r="D50" s="12"/>
      <c r="E50" s="28">
        <v>106</v>
      </c>
      <c r="F50" s="11"/>
      <c r="G50" s="12"/>
      <c r="H50" s="11"/>
      <c r="I50" s="12"/>
      <c r="J50" s="28">
        <v>33</v>
      </c>
      <c r="K50" s="13">
        <v>0.3113207547169811</v>
      </c>
    </row>
    <row r="51" spans="1:11" ht="13.5" customHeight="1">
      <c r="A51" s="7" t="s">
        <v>46</v>
      </c>
      <c r="B51" s="27">
        <v>1815</v>
      </c>
      <c r="C51" s="28">
        <v>85</v>
      </c>
      <c r="D51" s="9">
        <v>0.046831955922865015</v>
      </c>
      <c r="E51" s="28">
        <v>1311</v>
      </c>
      <c r="F51" s="8">
        <v>36</v>
      </c>
      <c r="G51" s="9">
        <v>0.4235294117647059</v>
      </c>
      <c r="H51" s="8">
        <v>9</v>
      </c>
      <c r="I51" s="9">
        <v>0.10588235294117647</v>
      </c>
      <c r="J51" s="28">
        <v>357</v>
      </c>
      <c r="K51" s="10">
        <v>0.2723112128146453</v>
      </c>
    </row>
    <row r="52" spans="1:11" s="22" customFormat="1" ht="15" customHeight="1">
      <c r="A52" s="17" t="s">
        <v>48</v>
      </c>
      <c r="B52" s="18">
        <f>SUM(B5:B51)</f>
        <v>28526</v>
      </c>
      <c r="C52" s="18">
        <f>SUM(C5:C51)</f>
        <v>1021</v>
      </c>
      <c r="D52" s="19">
        <f>C52/B52</f>
        <v>0.03579190913552548</v>
      </c>
      <c r="E52" s="18">
        <f>SUM(E5:E51)</f>
        <v>18805</v>
      </c>
      <c r="F52" s="20">
        <f>SUM(F5:F51)</f>
        <v>416</v>
      </c>
      <c r="G52" s="19">
        <f>F52/C52</f>
        <v>0.40744368266405484</v>
      </c>
      <c r="H52" s="20">
        <f>SUM(H5:H51)</f>
        <v>116</v>
      </c>
      <c r="I52" s="19">
        <f>H52/C52</f>
        <v>0.11361410381978453</v>
      </c>
      <c r="J52" s="18">
        <f>SUM(J5:J51)</f>
        <v>6705</v>
      </c>
      <c r="K52" s="21">
        <f>J52/E52</f>
        <v>0.3565541079500133</v>
      </c>
    </row>
  </sheetData>
  <mergeCells count="2">
    <mergeCell ref="A1:K1"/>
    <mergeCell ref="A2:K2"/>
  </mergeCells>
  <printOptions/>
  <pageMargins left="0.69" right="0.69" top="0.5" bottom="0.4" header="0.5" footer="0.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2010-11-09T16:21:59Z</cp:lastPrinted>
  <dcterms:created xsi:type="dcterms:W3CDTF">2010-08-27T15:23:38Z</dcterms:created>
  <dcterms:modified xsi:type="dcterms:W3CDTF">2010-11-09T18:39:31Z</dcterms:modified>
  <cp:category/>
  <cp:version/>
  <cp:contentType/>
  <cp:contentStatus/>
</cp:coreProperties>
</file>